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7115" windowHeight="9210"/>
  </bookViews>
  <sheets>
    <sheet name="2018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7" i="4"/>
  <c r="D26"/>
  <c r="D23"/>
  <c r="D24"/>
  <c r="D22"/>
  <c r="D20"/>
  <c r="D19"/>
  <c r="D16"/>
  <c r="D17"/>
  <c r="D15"/>
  <c r="D8"/>
  <c r="D9"/>
  <c r="D10"/>
  <c r="D11"/>
  <c r="D12"/>
  <c r="D13"/>
  <c r="D7"/>
  <c r="C28"/>
  <c r="D28"/>
  <c r="E28"/>
  <c r="F28"/>
  <c r="B28"/>
  <c r="C25"/>
  <c r="D25"/>
  <c r="F25"/>
  <c r="B25"/>
  <c r="C21"/>
  <c r="D21"/>
  <c r="F21"/>
  <c r="B21"/>
  <c r="B29" s="1"/>
  <c r="C18"/>
  <c r="D18"/>
  <c r="F18"/>
  <c r="B18"/>
  <c r="E21"/>
  <c r="F14"/>
  <c r="F29" s="1"/>
  <c r="E18"/>
  <c r="C14"/>
  <c r="C29" s="1"/>
  <c r="B14"/>
  <c r="E25" l="1"/>
  <c r="D14"/>
  <c r="D29" s="1"/>
  <c r="E14"/>
  <c r="E29" s="1"/>
</calcChain>
</file>

<file path=xl/sharedStrings.xml><?xml version="1.0" encoding="utf-8"?>
<sst xmlns="http://schemas.openxmlformats.org/spreadsheetml/2006/main" count="31" uniqueCount="31">
  <si>
    <t>Кудеихинский детский сад "Рябинка"</t>
  </si>
  <si>
    <t>Порецкий детский сад "Сказка"</t>
  </si>
  <si>
    <t>Порецкий детский сад "Колокольчик"</t>
  </si>
  <si>
    <t>ДШИ</t>
  </si>
  <si>
    <t>ДЮСШ</t>
  </si>
  <si>
    <t>МФЦ</t>
  </si>
  <si>
    <t>ИКЦ</t>
  </si>
  <si>
    <t>МБУ "Централизованная клубная система"</t>
  </si>
  <si>
    <t>МБУ "Централизованная библиотечная система"</t>
  </si>
  <si>
    <t>ЦФХО</t>
  </si>
  <si>
    <t>МБОУ "Анастасовская СОШ"</t>
  </si>
  <si>
    <t>МБОУ "Кудеихинская СОШ"</t>
  </si>
  <si>
    <t>МБОУ "Мишуковская ООШ"</t>
  </si>
  <si>
    <t>МБОУ "Напольновская СОШ"</t>
  </si>
  <si>
    <t>МБОУ "Порецкая СОШ"</t>
  </si>
  <si>
    <t>МБОУ "Ряпинская НОШ"</t>
  </si>
  <si>
    <t>МБОУ "Семеновская СОШ"</t>
  </si>
  <si>
    <t>итого по общеобразовательным школам</t>
  </si>
  <si>
    <t>Наименование учреждений</t>
  </si>
  <si>
    <t>всего</t>
  </si>
  <si>
    <t>ПД</t>
  </si>
  <si>
    <t xml:space="preserve"> бюджетные средства</t>
  </si>
  <si>
    <t>штатная численность, ед.</t>
  </si>
  <si>
    <t>фактическая численность, человек</t>
  </si>
  <si>
    <t>итого по детским садам</t>
  </si>
  <si>
    <t>итого по дополнительному образованию</t>
  </si>
  <si>
    <t>итого по прочим учреждениям</t>
  </si>
  <si>
    <t>итого по учреждениям культуры</t>
  </si>
  <si>
    <t>ВСЕГО</t>
  </si>
  <si>
    <t>Свод сведений о численности работников  и  расходах по муниципальным учреждениям Порецкого района Чувашской Республики по состоянию                                                                                       на 01 июля 2018 года</t>
  </si>
  <si>
    <t>расходы на 01.07.2018, тыс.рублей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</si>
</sst>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/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/>
    <xf numFmtId="0" fontId="3" fillId="0" borderId="1" xfId="0" applyFont="1" applyBorder="1" applyAlignment="1">
      <alignment vertical="top" wrapText="1"/>
    </xf>
    <xf numFmtId="0" fontId="0" fillId="2" borderId="0" xfId="0" applyFill="1" applyBorder="1" applyAlignment="1"/>
    <xf numFmtId="0" fontId="0" fillId="2" borderId="6" xfId="0" applyFill="1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>
      <selection activeCell="E6" sqref="E6"/>
    </sheetView>
  </sheetViews>
  <sheetFormatPr defaultRowHeight="12.75"/>
  <cols>
    <col min="1" max="1" width="27" customWidth="1"/>
    <col min="2" max="2" width="11.5703125" style="7" customWidth="1"/>
    <col min="3" max="3" width="12.5703125" style="7" customWidth="1"/>
    <col min="4" max="4" width="11.5703125" customWidth="1"/>
    <col min="5" max="5" width="13.28515625" customWidth="1"/>
  </cols>
  <sheetData>
    <row r="1" spans="1:6">
      <c r="A1" s="13"/>
      <c r="B1" s="11"/>
      <c r="C1" s="11"/>
    </row>
    <row r="2" spans="1:6" ht="61.5" customHeight="1">
      <c r="A2" s="21" t="s">
        <v>29</v>
      </c>
      <c r="B2" s="22"/>
      <c r="C2" s="22"/>
      <c r="D2" s="22"/>
      <c r="E2" s="22"/>
      <c r="F2" s="22"/>
    </row>
    <row r="3" spans="1:6">
      <c r="A3" s="14"/>
      <c r="B3" s="11"/>
      <c r="C3" s="11"/>
    </row>
    <row r="4" spans="1:6">
      <c r="A4" s="14"/>
      <c r="B4" s="12"/>
      <c r="C4" s="12"/>
    </row>
    <row r="5" spans="1:6" ht="39" customHeight="1">
      <c r="A5" s="19" t="s">
        <v>18</v>
      </c>
      <c r="B5" s="23" t="s">
        <v>22</v>
      </c>
      <c r="C5" s="23" t="s">
        <v>23</v>
      </c>
      <c r="D5" s="25" t="s">
        <v>30</v>
      </c>
      <c r="E5" s="26"/>
      <c r="F5" s="27"/>
    </row>
    <row r="6" spans="1:6" ht="39" customHeight="1">
      <c r="A6" s="20"/>
      <c r="B6" s="24"/>
      <c r="C6" s="24"/>
      <c r="D6" s="17" t="s">
        <v>19</v>
      </c>
      <c r="E6" s="16" t="s">
        <v>21</v>
      </c>
      <c r="F6" s="17" t="s">
        <v>20</v>
      </c>
    </row>
    <row r="7" spans="1:6">
      <c r="A7" s="2" t="s">
        <v>10</v>
      </c>
      <c r="B7" s="8">
        <v>35.6</v>
      </c>
      <c r="C7" s="8">
        <v>26</v>
      </c>
      <c r="D7" s="1">
        <f>SUM(E7:F7)</f>
        <v>5045.5</v>
      </c>
      <c r="E7" s="1">
        <v>4759.6000000000004</v>
      </c>
      <c r="F7" s="1">
        <v>285.89999999999998</v>
      </c>
    </row>
    <row r="8" spans="1:6" ht="17.25" customHeight="1">
      <c r="A8" s="2" t="s">
        <v>11</v>
      </c>
      <c r="B8" s="8">
        <v>30.1</v>
      </c>
      <c r="C8" s="8">
        <v>21</v>
      </c>
      <c r="D8" s="1">
        <f t="shared" ref="D8:D13" si="0">SUM(E8:F8)</f>
        <v>4519.6000000000004</v>
      </c>
      <c r="E8" s="1">
        <v>4350.3</v>
      </c>
      <c r="F8" s="1">
        <v>169.3</v>
      </c>
    </row>
    <row r="9" spans="1:6">
      <c r="A9" s="2" t="s">
        <v>12</v>
      </c>
      <c r="B9" s="8">
        <v>19.8</v>
      </c>
      <c r="C9" s="8">
        <v>14</v>
      </c>
      <c r="D9" s="1">
        <f t="shared" si="0"/>
        <v>2557.2999999999997</v>
      </c>
      <c r="E9" s="1">
        <v>2520.6999999999998</v>
      </c>
      <c r="F9" s="1">
        <v>36.6</v>
      </c>
    </row>
    <row r="10" spans="1:6">
      <c r="A10" s="2" t="s">
        <v>13</v>
      </c>
      <c r="B10" s="8">
        <v>48.7</v>
      </c>
      <c r="C10" s="8">
        <v>38</v>
      </c>
      <c r="D10" s="1">
        <f t="shared" si="0"/>
        <v>6512.4000000000005</v>
      </c>
      <c r="E10" s="1">
        <v>6268.3</v>
      </c>
      <c r="F10" s="1">
        <v>244.1</v>
      </c>
    </row>
    <row r="11" spans="1:6">
      <c r="A11" s="2" t="s">
        <v>14</v>
      </c>
      <c r="B11" s="8">
        <v>100.6</v>
      </c>
      <c r="C11" s="8">
        <v>83</v>
      </c>
      <c r="D11" s="1">
        <f t="shared" si="0"/>
        <v>15114.6</v>
      </c>
      <c r="E11" s="1">
        <v>14077.1</v>
      </c>
      <c r="F11" s="1">
        <v>1037.5</v>
      </c>
    </row>
    <row r="12" spans="1:6">
      <c r="A12" s="2" t="s">
        <v>15</v>
      </c>
      <c r="B12" s="8">
        <v>12.2</v>
      </c>
      <c r="C12" s="8">
        <v>8</v>
      </c>
      <c r="D12" s="1">
        <f t="shared" si="0"/>
        <v>1507.3</v>
      </c>
      <c r="E12" s="1">
        <v>1475.6</v>
      </c>
      <c r="F12" s="1">
        <v>31.7</v>
      </c>
    </row>
    <row r="13" spans="1:6">
      <c r="A13" s="2" t="s">
        <v>16</v>
      </c>
      <c r="B13" s="8">
        <v>41.2</v>
      </c>
      <c r="C13" s="8">
        <v>34</v>
      </c>
      <c r="D13" s="1">
        <f t="shared" si="0"/>
        <v>5893.9</v>
      </c>
      <c r="E13" s="1">
        <v>5707.5</v>
      </c>
      <c r="F13" s="1">
        <v>186.4</v>
      </c>
    </row>
    <row r="14" spans="1:6" ht="44.25" customHeight="1">
      <c r="A14" s="10" t="s">
        <v>17</v>
      </c>
      <c r="B14" s="9">
        <f>SUM(B7:B13)</f>
        <v>288.2</v>
      </c>
      <c r="C14" s="9">
        <f>SUM(C7:C13)</f>
        <v>224</v>
      </c>
      <c r="D14" s="15">
        <f>SUM(D7:D13)</f>
        <v>41150.600000000006</v>
      </c>
      <c r="E14" s="15">
        <f>SUM(E7:E13)</f>
        <v>39159.1</v>
      </c>
      <c r="F14" s="15">
        <f>SUM(F7:F13)</f>
        <v>1991.5000000000002</v>
      </c>
    </row>
    <row r="15" spans="1:6" ht="25.5">
      <c r="A15" s="3" t="s">
        <v>0</v>
      </c>
      <c r="B15" s="8">
        <v>10</v>
      </c>
      <c r="C15" s="8">
        <v>7</v>
      </c>
      <c r="D15" s="1">
        <f>SUM(E15:F15)</f>
        <v>1213.4000000000001</v>
      </c>
      <c r="E15" s="1">
        <v>1106</v>
      </c>
      <c r="F15" s="1">
        <v>107.4</v>
      </c>
    </row>
    <row r="16" spans="1:6" ht="25.5">
      <c r="A16" s="3" t="s">
        <v>1</v>
      </c>
      <c r="B16" s="8">
        <v>24.3</v>
      </c>
      <c r="C16" s="8">
        <v>23</v>
      </c>
      <c r="D16" s="1">
        <f t="shared" ref="D16:D17" si="1">SUM(E16:F16)</f>
        <v>3532.7000000000003</v>
      </c>
      <c r="E16" s="1">
        <v>2990.3</v>
      </c>
      <c r="F16" s="1">
        <v>542.4</v>
      </c>
    </row>
    <row r="17" spans="1:6" ht="25.5">
      <c r="A17" s="3" t="s">
        <v>2</v>
      </c>
      <c r="B17" s="8">
        <v>24.3</v>
      </c>
      <c r="C17" s="8">
        <v>23</v>
      </c>
      <c r="D17" s="1">
        <f t="shared" si="1"/>
        <v>3354.2</v>
      </c>
      <c r="E17" s="1">
        <v>2756.6</v>
      </c>
      <c r="F17" s="1">
        <v>597.6</v>
      </c>
    </row>
    <row r="18" spans="1:6" ht="31.5" customHeight="1">
      <c r="A18" s="15" t="s">
        <v>24</v>
      </c>
      <c r="B18" s="9">
        <f>SUM(B15:B17)</f>
        <v>58.599999999999994</v>
      </c>
      <c r="C18" s="9">
        <f t="shared" ref="C18:F18" si="2">SUM(C15:C17)</f>
        <v>53</v>
      </c>
      <c r="D18" s="9">
        <f t="shared" si="2"/>
        <v>8100.3</v>
      </c>
      <c r="E18" s="9">
        <f t="shared" si="2"/>
        <v>6852.9</v>
      </c>
      <c r="F18" s="9">
        <f t="shared" si="2"/>
        <v>1247.4000000000001</v>
      </c>
    </row>
    <row r="19" spans="1:6">
      <c r="A19" s="1" t="s">
        <v>3</v>
      </c>
      <c r="B19" s="8">
        <v>11.8</v>
      </c>
      <c r="C19" s="8">
        <v>8</v>
      </c>
      <c r="D19" s="1">
        <f>SUM(E19:F19)</f>
        <v>1269.0999999999999</v>
      </c>
      <c r="E19" s="1">
        <v>1269.0999999999999</v>
      </c>
      <c r="F19" s="1">
        <v>0</v>
      </c>
    </row>
    <row r="20" spans="1:6">
      <c r="A20" s="1" t="s">
        <v>4</v>
      </c>
      <c r="B20" s="8">
        <v>21.45</v>
      </c>
      <c r="C20" s="8">
        <v>19</v>
      </c>
      <c r="D20" s="1">
        <f>SUM(E20:F20)</f>
        <v>3734.6</v>
      </c>
      <c r="E20" s="1">
        <v>3405</v>
      </c>
      <c r="F20" s="1">
        <v>329.6</v>
      </c>
    </row>
    <row r="21" spans="1:6" ht="32.25" customHeight="1">
      <c r="A21" s="10" t="s">
        <v>25</v>
      </c>
      <c r="B21" s="9">
        <f>SUM(B19:B20)</f>
        <v>33.25</v>
      </c>
      <c r="C21" s="9">
        <f t="shared" ref="C21:F21" si="3">SUM(C19:C20)</f>
        <v>27</v>
      </c>
      <c r="D21" s="9">
        <f t="shared" si="3"/>
        <v>5003.7</v>
      </c>
      <c r="E21" s="9">
        <f t="shared" si="3"/>
        <v>4674.1000000000004</v>
      </c>
      <c r="F21" s="9">
        <f t="shared" si="3"/>
        <v>329.6</v>
      </c>
    </row>
    <row r="22" spans="1:6">
      <c r="A22" s="1" t="s">
        <v>9</v>
      </c>
      <c r="B22" s="8">
        <v>29</v>
      </c>
      <c r="C22" s="8">
        <v>27</v>
      </c>
      <c r="D22" s="1">
        <f>SUM(E22:F22)</f>
        <v>3512</v>
      </c>
      <c r="E22" s="1">
        <v>2960.6</v>
      </c>
      <c r="F22" s="1">
        <v>551.4</v>
      </c>
    </row>
    <row r="23" spans="1:6">
      <c r="A23" s="1" t="s">
        <v>5</v>
      </c>
      <c r="B23" s="8">
        <v>5</v>
      </c>
      <c r="C23" s="8">
        <v>5</v>
      </c>
      <c r="D23" s="1">
        <f t="shared" ref="D23:D24" si="4">SUM(E23:F23)</f>
        <v>695.8</v>
      </c>
      <c r="E23" s="1">
        <v>663.3</v>
      </c>
      <c r="F23" s="1">
        <v>32.5</v>
      </c>
    </row>
    <row r="24" spans="1:6">
      <c r="A24" s="4" t="s">
        <v>6</v>
      </c>
      <c r="B24" s="8">
        <v>1.1000000000000001</v>
      </c>
      <c r="C24" s="8"/>
      <c r="D24" s="1">
        <f t="shared" si="4"/>
        <v>66.599999999999994</v>
      </c>
      <c r="E24" s="1">
        <v>60.9</v>
      </c>
      <c r="F24" s="1">
        <v>5.7</v>
      </c>
    </row>
    <row r="25" spans="1:6" ht="29.25" customHeight="1">
      <c r="A25" s="18" t="s">
        <v>26</v>
      </c>
      <c r="B25" s="9">
        <f>SUM(B22:B24)</f>
        <v>35.1</v>
      </c>
      <c r="C25" s="9">
        <f t="shared" ref="C25:F25" si="5">SUM(C22:C24)</f>
        <v>32</v>
      </c>
      <c r="D25" s="9">
        <f t="shared" si="5"/>
        <v>4274.4000000000005</v>
      </c>
      <c r="E25" s="9">
        <f t="shared" si="5"/>
        <v>3684.7999999999997</v>
      </c>
      <c r="F25" s="9">
        <f t="shared" si="5"/>
        <v>589.6</v>
      </c>
    </row>
    <row r="26" spans="1:6" ht="25.5">
      <c r="A26" s="5" t="s">
        <v>7</v>
      </c>
      <c r="B26" s="8">
        <v>31</v>
      </c>
      <c r="C26" s="8">
        <v>40</v>
      </c>
      <c r="D26" s="1">
        <f>SUM(E26:F26)</f>
        <v>5725.2</v>
      </c>
      <c r="E26" s="1">
        <v>5449.2</v>
      </c>
      <c r="F26" s="1">
        <v>276</v>
      </c>
    </row>
    <row r="27" spans="1:6" ht="25.5">
      <c r="A27" s="5" t="s">
        <v>8</v>
      </c>
      <c r="B27" s="8">
        <v>21</v>
      </c>
      <c r="C27" s="8">
        <v>24</v>
      </c>
      <c r="D27" s="1">
        <f>SUM(E27:F27)</f>
        <v>2779.2</v>
      </c>
      <c r="E27" s="1">
        <v>2776.5</v>
      </c>
      <c r="F27" s="1">
        <v>2.7</v>
      </c>
    </row>
    <row r="28" spans="1:6" s="6" customFormat="1" ht="28.5" customHeight="1">
      <c r="A28" s="18" t="s">
        <v>27</v>
      </c>
      <c r="B28" s="9">
        <f>SUM(B26:B27)</f>
        <v>52</v>
      </c>
      <c r="C28" s="9">
        <f t="shared" ref="C28:F28" si="6">SUM(C26:C27)</f>
        <v>64</v>
      </c>
      <c r="D28" s="9">
        <f t="shared" si="6"/>
        <v>8504.4</v>
      </c>
      <c r="E28" s="9">
        <f t="shared" si="6"/>
        <v>8225.7000000000007</v>
      </c>
      <c r="F28" s="9">
        <f t="shared" si="6"/>
        <v>278.7</v>
      </c>
    </row>
    <row r="29" spans="1:6" ht="29.25" customHeight="1">
      <c r="A29" s="15" t="s">
        <v>28</v>
      </c>
      <c r="B29" s="9">
        <f>B14+B18+B21+B25+B28</f>
        <v>467.15</v>
      </c>
      <c r="C29" s="9">
        <f t="shared" ref="C29:F29" si="7">C14+C18+C21+C25+C28</f>
        <v>400</v>
      </c>
      <c r="D29" s="9">
        <f t="shared" si="7"/>
        <v>67033.400000000009</v>
      </c>
      <c r="E29" s="9">
        <f t="shared" si="7"/>
        <v>62596.600000000006</v>
      </c>
      <c r="F29" s="9">
        <f t="shared" si="7"/>
        <v>4436.8</v>
      </c>
    </row>
  </sheetData>
  <mergeCells count="5">
    <mergeCell ref="A5:A6"/>
    <mergeCell ref="A2:F2"/>
    <mergeCell ref="B5:B6"/>
    <mergeCell ref="C5:C6"/>
    <mergeCell ref="D5:F5"/>
  </mergeCells>
  <phoneticPr fontId="1" type="noConversion"/>
  <pageMargins left="0.74803149606299213" right="0.74803149606299213" top="0.43307086614173229" bottom="0.43307086614173229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2018-07-12T08:18:35Z</cp:lastPrinted>
  <dcterms:created xsi:type="dcterms:W3CDTF">2016-02-05T05:13:14Z</dcterms:created>
  <dcterms:modified xsi:type="dcterms:W3CDTF">2018-07-13T11:15:18Z</dcterms:modified>
</cp:coreProperties>
</file>