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210"/>
  </bookViews>
  <sheets>
    <sheet name="2018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4"/>
  <c r="D29"/>
  <c r="E29"/>
  <c r="F29"/>
  <c r="B29"/>
  <c r="C28"/>
  <c r="D28"/>
  <c r="E28"/>
  <c r="F28"/>
  <c r="B28"/>
  <c r="C25"/>
  <c r="D25"/>
  <c r="F25"/>
  <c r="B25"/>
  <c r="C21"/>
  <c r="D21"/>
  <c r="F21"/>
  <c r="B21"/>
  <c r="C18"/>
  <c r="D18"/>
  <c r="F18"/>
  <c r="B18"/>
  <c r="E16"/>
  <c r="E17"/>
  <c r="E19"/>
  <c r="E21" s="1"/>
  <c r="E20"/>
  <c r="E22"/>
  <c r="E23"/>
  <c r="E24"/>
  <c r="E26"/>
  <c r="E27"/>
  <c r="F14"/>
  <c r="D14"/>
  <c r="E8"/>
  <c r="E14" s="1"/>
  <c r="E9"/>
  <c r="E10"/>
  <c r="E11"/>
  <c r="E12"/>
  <c r="E13"/>
  <c r="E15"/>
  <c r="E18" s="1"/>
  <c r="E7"/>
  <c r="C14"/>
  <c r="B14"/>
  <c r="E25" l="1"/>
</calcChain>
</file>

<file path=xl/sharedStrings.xml><?xml version="1.0" encoding="utf-8"?>
<sst xmlns="http://schemas.openxmlformats.org/spreadsheetml/2006/main" count="31" uniqueCount="31">
  <si>
    <t>Кудеихинский детский сад "Рябинка"</t>
  </si>
  <si>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</si>
  <si>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</si>
  <si>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</si>
  <si>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</si>
  <si>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</si>
  <si>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</si>
  <si>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</si>
  <si>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</si>
  <si>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</si>
  <si>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</si>
  <si>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</si>
  <si>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</si>
  <si>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</si>
  <si>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МБОУ "Порецкая СОШ"</t>
  </si>
  <si>
    <t>МБОУ "Ряпинская НОШ"</t>
  </si>
  <si>
    <t>МБОУ "Семеновская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</si>
  <si>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</si>
  <si>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</si>
  <si>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</si>
  <si>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</si>
  <si>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</si>
  <si>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</si>
  <si>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</si>
  <si>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расходы на 01.04.2018, тыс.рублей</t>
  </si>
  <si>
    <t>итого по детским садам</t>
  </si>
  <si>
    <t>итого по дополнительному образованию</t>
  </si>
  <si>
    <t>итого по прочим учреждениям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</si>
  <si>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апреля 2018 года</t>
  </si>
  <si>
    <t>итого по учреждениям культуры</t>
  </si>
  <si>
    <t>ВСЕГО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</si>
</sst>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C32" sqref="C32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</cols>
  <sheetData>
    <row r="1" spans="1:6">
      <c r="A1" s="13"/>
      <c r="B1" s="11"/>
      <c r="C1" s="11"/>
    </row>
    <row r="2" spans="1:6" ht="61.5" customHeight="1">
      <c r="A2" s="26" t="s">
        <v>28</v>
      </c>
      <c r="B2" s="27"/>
      <c r="C2" s="27"/>
      <c r="D2" s="27"/>
      <c r="E2" s="27"/>
      <c r="F2" s="27"/>
    </row>
    <row r="3" spans="1:6">
      <c r="A3" s="14"/>
      <c r="B3" s="11"/>
      <c r="C3" s="11"/>
    </row>
    <row r="4" spans="1:6">
      <c r="A4" s="14"/>
      <c r="B4" s="12"/>
      <c r="C4" s="12"/>
    </row>
    <row r="5" spans="1:6" ht="39" customHeight="1">
      <c r="A5" s="16" t="s">
        <v>18</v>
      </c>
      <c r="B5" s="18" t="s">
        <v>22</v>
      </c>
      <c r="C5" s="18" t="s">
        <v>23</v>
      </c>
      <c r="D5" s="22" t="s">
        <v>24</v>
      </c>
      <c r="E5" s="23"/>
      <c r="F5" s="24"/>
    </row>
    <row r="6" spans="1:6" ht="39" customHeight="1">
      <c r="A6" s="17"/>
      <c r="B6" s="19"/>
      <c r="C6" s="19"/>
      <c r="D6" s="21" t="s">
        <v>19</v>
      </c>
      <c r="E6" s="20" t="s">
        <v>21</v>
      </c>
      <c r="F6" s="21" t="s">
        <v>20</v>
      </c>
    </row>
    <row r="7" spans="1:6">
      <c r="A7" s="2" t="s">
        <v>10</v>
      </c>
      <c r="B7" s="8">
        <v>35.6</v>
      </c>
      <c r="C7" s="8">
        <v>27</v>
      </c>
      <c r="D7" s="1">
        <v>2051.9</v>
      </c>
      <c r="E7" s="1">
        <f>D7-F7</f>
        <v>1900.5</v>
      </c>
      <c r="F7" s="1">
        <v>151.4</v>
      </c>
    </row>
    <row r="8" spans="1:6" ht="17.25" customHeight="1">
      <c r="A8" s="2" t="s">
        <v>11</v>
      </c>
      <c r="B8" s="8">
        <v>30.1</v>
      </c>
      <c r="C8" s="8">
        <v>24</v>
      </c>
      <c r="D8" s="1">
        <v>1670.6</v>
      </c>
      <c r="E8" s="1">
        <f t="shared" ref="E8:E28" si="0">D8-F8</f>
        <v>1620.3</v>
      </c>
      <c r="F8" s="1">
        <v>50.3</v>
      </c>
    </row>
    <row r="9" spans="1:6">
      <c r="A9" s="2" t="s">
        <v>12</v>
      </c>
      <c r="B9" s="8">
        <v>19.8</v>
      </c>
      <c r="C9" s="8">
        <v>14</v>
      </c>
      <c r="D9" s="1">
        <v>998.4</v>
      </c>
      <c r="E9" s="1">
        <f t="shared" si="0"/>
        <v>978.5</v>
      </c>
      <c r="F9" s="1">
        <v>19.899999999999999</v>
      </c>
    </row>
    <row r="10" spans="1:6">
      <c r="A10" s="2" t="s">
        <v>13</v>
      </c>
      <c r="B10" s="8">
        <v>48.7</v>
      </c>
      <c r="C10" s="8">
        <v>40</v>
      </c>
      <c r="D10" s="1">
        <v>2722.4</v>
      </c>
      <c r="E10" s="1">
        <f t="shared" si="0"/>
        <v>2598.1</v>
      </c>
      <c r="F10" s="1">
        <v>124.3</v>
      </c>
    </row>
    <row r="11" spans="1:6">
      <c r="A11" s="2" t="s">
        <v>14</v>
      </c>
      <c r="B11" s="8">
        <v>100.6</v>
      </c>
      <c r="C11" s="8">
        <v>83</v>
      </c>
      <c r="D11" s="1">
        <v>6525.1</v>
      </c>
      <c r="E11" s="1">
        <f t="shared" si="0"/>
        <v>5848.5</v>
      </c>
      <c r="F11" s="1">
        <v>676.6</v>
      </c>
    </row>
    <row r="12" spans="1:6">
      <c r="A12" s="2" t="s">
        <v>15</v>
      </c>
      <c r="B12" s="8">
        <v>12.2</v>
      </c>
      <c r="C12" s="8">
        <v>11</v>
      </c>
      <c r="D12" s="1">
        <v>565.29999999999995</v>
      </c>
      <c r="E12" s="1">
        <f t="shared" si="0"/>
        <v>552.9</v>
      </c>
      <c r="F12" s="1">
        <v>12.4</v>
      </c>
    </row>
    <row r="13" spans="1:6">
      <c r="A13" s="2" t="s">
        <v>16</v>
      </c>
      <c r="B13" s="8">
        <v>41.2</v>
      </c>
      <c r="C13" s="8">
        <v>35</v>
      </c>
      <c r="D13" s="1">
        <v>2316.1</v>
      </c>
      <c r="E13" s="1">
        <f t="shared" si="0"/>
        <v>2219.6</v>
      </c>
      <c r="F13" s="1">
        <v>96.5</v>
      </c>
    </row>
    <row r="14" spans="1:6" ht="44.25" customHeight="1">
      <c r="A14" s="10" t="s">
        <v>17</v>
      </c>
      <c r="B14" s="9">
        <f>SUM(B7:B13)</f>
        <v>288.2</v>
      </c>
      <c r="C14" s="9">
        <f>SUM(C7:C13)</f>
        <v>234</v>
      </c>
      <c r="D14" s="15">
        <f>SUM(D7:D13)</f>
        <v>16849.8</v>
      </c>
      <c r="E14" s="15">
        <f>SUM(E7:E13)</f>
        <v>15718.4</v>
      </c>
      <c r="F14" s="15">
        <f>SUM(F7:F13)</f>
        <v>1131.4000000000001</v>
      </c>
    </row>
    <row r="15" spans="1:6" ht="25.5">
      <c r="A15" s="3" t="s">
        <v>0</v>
      </c>
      <c r="B15" s="8">
        <v>10</v>
      </c>
      <c r="C15" s="8">
        <v>8</v>
      </c>
      <c r="D15" s="1">
        <v>489.3</v>
      </c>
      <c r="E15" s="1">
        <f t="shared" si="0"/>
        <v>460.7</v>
      </c>
      <c r="F15" s="1">
        <v>28.6</v>
      </c>
    </row>
    <row r="16" spans="1:6" ht="25.5">
      <c r="A16" s="3" t="s">
        <v>1</v>
      </c>
      <c r="B16" s="8">
        <v>24.3</v>
      </c>
      <c r="C16" s="8">
        <v>23</v>
      </c>
      <c r="D16" s="1">
        <v>1384.6</v>
      </c>
      <c r="E16" s="1">
        <f t="shared" si="0"/>
        <v>1148</v>
      </c>
      <c r="F16" s="1">
        <v>236.6</v>
      </c>
    </row>
    <row r="17" spans="1:6" ht="25.5">
      <c r="A17" s="3" t="s">
        <v>2</v>
      </c>
      <c r="B17" s="8">
        <v>24.3</v>
      </c>
      <c r="C17" s="8">
        <v>23</v>
      </c>
      <c r="D17" s="1">
        <v>1468.8</v>
      </c>
      <c r="E17" s="1">
        <f t="shared" si="0"/>
        <v>1199.0999999999999</v>
      </c>
      <c r="F17" s="1">
        <v>269.7</v>
      </c>
    </row>
    <row r="18" spans="1:6" ht="31.5" customHeight="1">
      <c r="A18" s="15" t="s">
        <v>25</v>
      </c>
      <c r="B18" s="9">
        <f>SUM(B15:B17)</f>
        <v>58.599999999999994</v>
      </c>
      <c r="C18" s="9">
        <f t="shared" ref="C18:F18" si="1">SUM(C15:C17)</f>
        <v>54</v>
      </c>
      <c r="D18" s="9">
        <f t="shared" si="1"/>
        <v>3342.7</v>
      </c>
      <c r="E18" s="9">
        <f t="shared" si="1"/>
        <v>2807.8</v>
      </c>
      <c r="F18" s="9">
        <f t="shared" si="1"/>
        <v>534.9</v>
      </c>
    </row>
    <row r="19" spans="1:6">
      <c r="A19" s="1" t="s">
        <v>3</v>
      </c>
      <c r="B19" s="8">
        <v>11.8</v>
      </c>
      <c r="C19" s="8">
        <v>8</v>
      </c>
      <c r="D19" s="1">
        <v>493.1</v>
      </c>
      <c r="E19" s="1">
        <f t="shared" si="0"/>
        <v>493.1</v>
      </c>
      <c r="F19" s="1">
        <v>0</v>
      </c>
    </row>
    <row r="20" spans="1:6">
      <c r="A20" s="1" t="s">
        <v>4</v>
      </c>
      <c r="B20" s="8">
        <v>21.7</v>
      </c>
      <c r="C20" s="8">
        <v>19</v>
      </c>
      <c r="D20" s="1">
        <v>1603.4</v>
      </c>
      <c r="E20" s="1">
        <f t="shared" si="0"/>
        <v>1412.5</v>
      </c>
      <c r="F20" s="1">
        <v>190.9</v>
      </c>
    </row>
    <row r="21" spans="1:6" ht="32.25" customHeight="1">
      <c r="A21" s="10" t="s">
        <v>26</v>
      </c>
      <c r="B21" s="9">
        <f>SUM(B19:B20)</f>
        <v>33.5</v>
      </c>
      <c r="C21" s="9">
        <f t="shared" ref="C21:F21" si="2">SUM(C19:C20)</f>
        <v>27</v>
      </c>
      <c r="D21" s="9">
        <f t="shared" si="2"/>
        <v>2096.5</v>
      </c>
      <c r="E21" s="9">
        <f t="shared" si="2"/>
        <v>1905.6</v>
      </c>
      <c r="F21" s="9">
        <f t="shared" si="2"/>
        <v>190.9</v>
      </c>
    </row>
    <row r="22" spans="1:6">
      <c r="A22" s="1" t="s">
        <v>9</v>
      </c>
      <c r="B22" s="8">
        <v>29</v>
      </c>
      <c r="C22" s="8">
        <v>27</v>
      </c>
      <c r="D22" s="1">
        <v>1548.4</v>
      </c>
      <c r="E22" s="1">
        <f t="shared" si="0"/>
        <v>1277.5</v>
      </c>
      <c r="F22" s="1">
        <v>270.89999999999998</v>
      </c>
    </row>
    <row r="23" spans="1:6">
      <c r="A23" s="1" t="s">
        <v>5</v>
      </c>
      <c r="B23" s="8">
        <v>5</v>
      </c>
      <c r="C23" s="8">
        <v>5</v>
      </c>
      <c r="D23" s="1">
        <v>353.3</v>
      </c>
      <c r="E23" s="1">
        <f t="shared" si="0"/>
        <v>345.40000000000003</v>
      </c>
      <c r="F23" s="1">
        <v>7.9</v>
      </c>
    </row>
    <row r="24" spans="1:6">
      <c r="A24" s="4" t="s">
        <v>6</v>
      </c>
      <c r="B24" s="8">
        <v>1.1000000000000001</v>
      </c>
      <c r="C24" s="8"/>
      <c r="D24" s="1">
        <v>34.9</v>
      </c>
      <c r="E24" s="1">
        <f t="shared" si="0"/>
        <v>33.1</v>
      </c>
      <c r="F24" s="1">
        <v>1.8</v>
      </c>
    </row>
    <row r="25" spans="1:6" ht="29.25" customHeight="1">
      <c r="A25" s="25" t="s">
        <v>27</v>
      </c>
      <c r="B25" s="9">
        <f>SUM(B22:B24)</f>
        <v>35.1</v>
      </c>
      <c r="C25" s="9">
        <f t="shared" ref="C25:F25" si="3">SUM(C22:C24)</f>
        <v>32</v>
      </c>
      <c r="D25" s="9">
        <f t="shared" si="3"/>
        <v>1936.6000000000001</v>
      </c>
      <c r="E25" s="9">
        <f t="shared" si="3"/>
        <v>1656</v>
      </c>
      <c r="F25" s="9">
        <f t="shared" si="3"/>
        <v>280.59999999999997</v>
      </c>
    </row>
    <row r="26" spans="1:6" ht="25.5">
      <c r="A26" s="5" t="s">
        <v>7</v>
      </c>
      <c r="B26" s="8">
        <v>39</v>
      </c>
      <c r="C26" s="8">
        <v>40</v>
      </c>
      <c r="D26" s="1">
        <v>2580.4</v>
      </c>
      <c r="E26" s="1">
        <f t="shared" si="0"/>
        <v>2505.2000000000003</v>
      </c>
      <c r="F26" s="1">
        <v>75.2</v>
      </c>
    </row>
    <row r="27" spans="1:6" ht="25.5">
      <c r="A27" s="5" t="s">
        <v>8</v>
      </c>
      <c r="B27" s="8">
        <v>24.5</v>
      </c>
      <c r="C27" s="8">
        <v>24</v>
      </c>
      <c r="D27" s="1">
        <v>1194.9000000000001</v>
      </c>
      <c r="E27" s="1">
        <f t="shared" si="0"/>
        <v>1194.9000000000001</v>
      </c>
      <c r="F27" s="1">
        <v>0</v>
      </c>
    </row>
    <row r="28" spans="1:6" s="6" customFormat="1" ht="28.5" customHeight="1">
      <c r="A28" s="25" t="s">
        <v>29</v>
      </c>
      <c r="B28" s="9">
        <f>SUM(B26:B27)</f>
        <v>63.5</v>
      </c>
      <c r="C28" s="9">
        <f t="shared" ref="C28:F28" si="4">SUM(C26:C27)</f>
        <v>64</v>
      </c>
      <c r="D28" s="9">
        <f t="shared" si="4"/>
        <v>3775.3</v>
      </c>
      <c r="E28" s="9">
        <f t="shared" si="4"/>
        <v>3700.1000000000004</v>
      </c>
      <c r="F28" s="9">
        <f t="shared" si="4"/>
        <v>75.2</v>
      </c>
    </row>
    <row r="29" spans="1:6" ht="29.25" customHeight="1">
      <c r="A29" s="15" t="s">
        <v>30</v>
      </c>
      <c r="B29" s="9">
        <f>B14+B18+B21+B25+B28</f>
        <v>478.9</v>
      </c>
      <c r="C29" s="9">
        <f t="shared" ref="C29:F29" si="5">C14+C18+C21+C25+C28</f>
        <v>411</v>
      </c>
      <c r="D29" s="9">
        <f t="shared" si="5"/>
        <v>28000.899999999998</v>
      </c>
      <c r="E29" s="9">
        <f t="shared" si="5"/>
        <v>25787.9</v>
      </c>
      <c r="F29" s="9">
        <f t="shared" si="5"/>
        <v>2213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2018-07-12T08:18:35Z</cp:lastPrinted>
  <dcterms:created xsi:type="dcterms:W3CDTF">2016-02-05T05:13:14Z</dcterms:created>
  <dcterms:modified xsi:type="dcterms:W3CDTF">2018-07-12T08:20:48Z</dcterms:modified>
</cp:coreProperties>
</file>