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Доходы" sheetId="1" r:id="rId1"/>
  </sheets>
  <definedNames>
    <definedName name="_xlnm._FilterDatabase" localSheetId="0" hidden="1">'Доходы'!$A$10:$S$71</definedName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ved_name">#REF!</definedName>
    <definedName name="_xlnm.Print_Area" localSheetId="0">'Доходы'!$A$1:$E$71</definedName>
  </definedNames>
  <calcPr fullCalcOnLoad="1"/>
</workbook>
</file>

<file path=xl/sharedStrings.xml><?xml version="1.0" encoding="utf-8"?>
<sst xmlns="http://schemas.openxmlformats.org/spreadsheetml/2006/main" count="152" uniqueCount="134">
  <si>
    <t xml:space="preserve"> Наименование показателя</t>
  </si>
  <si>
    <t xml:space="preserve">Код дохода по бюджетной классификации </t>
  </si>
  <si>
    <t>Исполнено</t>
  </si>
  <si>
    <t>Доходы бюджета - ИТОГО</t>
  </si>
  <si>
    <t>х</t>
  </si>
  <si>
    <t>-</t>
  </si>
  <si>
    <t xml:space="preserve">в том числе: </t>
  </si>
  <si>
    <t xml:space="preserve"> 000 1010201001 0000 110</t>
  </si>
  <si>
    <t xml:space="preserve"> 000 1010202101 0000 110</t>
  </si>
  <si>
    <t xml:space="preserve"> 000 1010202201 0000 110</t>
  </si>
  <si>
    <t xml:space="preserve"> 000 1010204001 0000 110</t>
  </si>
  <si>
    <t xml:space="preserve"> 000 1050201002 0000 110</t>
  </si>
  <si>
    <t xml:space="preserve"> 000 1050202002 0000 110</t>
  </si>
  <si>
    <t xml:space="preserve"> 000 1050301001 0000 110</t>
  </si>
  <si>
    <t xml:space="preserve"> 000 1050302001 0000 110</t>
  </si>
  <si>
    <t xml:space="preserve"> 000 1070102001 0000 110</t>
  </si>
  <si>
    <t xml:space="preserve"> 000 1080301001 0000 110</t>
  </si>
  <si>
    <t xml:space="preserve"> 000 1080714001 0000 110</t>
  </si>
  <si>
    <t xml:space="preserve"> 000 1080715001 0000 110</t>
  </si>
  <si>
    <t xml:space="preserve"> 000 1090601002 0000 110</t>
  </si>
  <si>
    <t xml:space="preserve"> 000 1090703005 0000 110</t>
  </si>
  <si>
    <t xml:space="preserve"> 000 1110501005 0000 120</t>
  </si>
  <si>
    <t xml:space="preserve"> 000 1110501010 0000 120</t>
  </si>
  <si>
    <t xml:space="preserve"> 000 1110502505 0000 120</t>
  </si>
  <si>
    <t xml:space="preserve"> 000 1110503505 0000 120</t>
  </si>
  <si>
    <t xml:space="preserve"> 000 1110701505 0000 120</t>
  </si>
  <si>
    <t xml:space="preserve"> 000 1120100001 0000 120</t>
  </si>
  <si>
    <t xml:space="preserve"> 000 1140203305 0000 410</t>
  </si>
  <si>
    <t xml:space="preserve"> 000 1140601410 0000 430</t>
  </si>
  <si>
    <t xml:space="preserve"> 000 1160301001 0000 140</t>
  </si>
  <si>
    <t xml:space="preserve"> 000 1160303001 0000 140</t>
  </si>
  <si>
    <t xml:space="preserve"> 000 1160600001 0000 140</t>
  </si>
  <si>
    <t xml:space="preserve"> 000 1162105005 0000 140</t>
  </si>
  <si>
    <t xml:space="preserve"> 000 1162506001 0000 140</t>
  </si>
  <si>
    <t xml:space="preserve"> 000 1162700001 0000 140</t>
  </si>
  <si>
    <t xml:space="preserve"> 000 1162800001 0000 140</t>
  </si>
  <si>
    <t xml:space="preserve"> 000 1163000001 0000 140</t>
  </si>
  <si>
    <t xml:space="preserve"> 000 1163305005 0000 140</t>
  </si>
  <si>
    <t xml:space="preserve"> 000 1169005005 0000 140</t>
  </si>
  <si>
    <t xml:space="preserve"> 000 1170105005 0000 180</t>
  </si>
  <si>
    <t xml:space="preserve"> 000 1170505005 0000 180</t>
  </si>
  <si>
    <t xml:space="preserve"> 000 2020100105 0000 151</t>
  </si>
  <si>
    <t xml:space="preserve"> 000 2020100305 0000 151</t>
  </si>
  <si>
    <t xml:space="preserve"> 000 2020200805 0000 151</t>
  </si>
  <si>
    <t xml:space="preserve"> 000 2020205105 0000 151</t>
  </si>
  <si>
    <t xml:space="preserve"> 000 2020208505 0000 151</t>
  </si>
  <si>
    <t xml:space="preserve"> 000 2020208805 0001 151</t>
  </si>
  <si>
    <t xml:space="preserve"> 000 2020208805 0002 151</t>
  </si>
  <si>
    <t xml:space="preserve"> 000 2020208905 0001 151</t>
  </si>
  <si>
    <t xml:space="preserve"> 000 2020208905 0002 151</t>
  </si>
  <si>
    <t xml:space="preserve"> 000 2020214505 0000 151</t>
  </si>
  <si>
    <t xml:space="preserve"> 000 2020299905 0000 151</t>
  </si>
  <si>
    <t xml:space="preserve"> 000 2020300205 0000 151</t>
  </si>
  <si>
    <t xml:space="preserve"> 000 2020300305 0000 151</t>
  </si>
  <si>
    <t xml:space="preserve"> 000 2020300705 0000 151</t>
  </si>
  <si>
    <t xml:space="preserve"> 000 2020301505 0000 151</t>
  </si>
  <si>
    <t xml:space="preserve"> 000 2020302005 0000 151</t>
  </si>
  <si>
    <t xml:space="preserve"> 000 2020302105 0000 151</t>
  </si>
  <si>
    <t xml:space="preserve"> 000 2020302405 0000 151</t>
  </si>
  <si>
    <t xml:space="preserve"> 000 2020302605 0000 151</t>
  </si>
  <si>
    <t xml:space="preserve"> 000 2020302905 0000 151</t>
  </si>
  <si>
    <t xml:space="preserve"> 000 2020305505 0000 151</t>
  </si>
  <si>
    <t xml:space="preserve"> 000 2020399905 0000 151</t>
  </si>
  <si>
    <t xml:space="preserve"> 000 2020402505 0000 151</t>
  </si>
  <si>
    <t xml:space="preserve"> 000 2020499905 0000 151</t>
  </si>
  <si>
    <t xml:space="preserve"> 000 2190500005 0000 151</t>
  </si>
  <si>
    <t>Приложение 1</t>
  </si>
  <si>
    <t>к решению Собрания депутатов Порецкого района</t>
  </si>
  <si>
    <t>Исполнение доходов бюджета Порецкого района Чувашской Республики</t>
  </si>
  <si>
    <t xml:space="preserve"> по кодам видов доходов, подвидов доходов,классификации операций сектора</t>
  </si>
  <si>
    <t>(рублей)</t>
  </si>
  <si>
    <t>Назначено</t>
  </si>
  <si>
    <t>% исполнения</t>
  </si>
  <si>
    <t>Налог на доходы физических лиц с доходов, полученных физическими лицами, являющимися налоговымирезидентамиРоссийской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</si>
  <si>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</si>
  <si>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государственного управления, относящихся к доходам бюджета, за 9 месяцев 2011 года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</si>
  <si>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</si>
  <si>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</si>
  <si>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</si>
  <si>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</si>
  <si>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</si>
  <si>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</si>
  <si>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</si>
  <si>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</si>
  <si>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</si>
  <si>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</si>
  <si>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</si>
  <si>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</si>
  <si>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</si>
  <si>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</si>
  <si>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</si>
  <si>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</si>
  <si>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</si>
  <si>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негативное воздействие на окружающую среду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</si>
  <si>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</si>
  <si>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</si>
  <si>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</si>
  <si>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</si>
  <si>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</si>
  <si>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</si>
  <si>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</si>
  <si>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</si>
  <si>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</si>
  <si>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</si>
  <si>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</si>
  <si>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</si>
  <si>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</si>
  <si>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</si>
  <si>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</si>
  <si>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</si>
  <si>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</si>
  <si>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</si>
  <si>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</si>
  <si>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</si>
  <si>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корпорацииФонд содействия реформированию жилищно-коммунального хозяйства</t>
  </si>
  <si>
    <t>Субсидиибюджетам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</si>
  <si>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</si>
  <si>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модернизациюрегиональныхсистемобщего образования</t>
  </si>
  <si>
    <t>Прочие субсидии бюджетам муниципальных районов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</si>
  <si>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</si>
  <si>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</si>
  <si>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</si>
  <si>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</si>
  <si>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</si>
  <si>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</si>
  <si>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</si>
  <si>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</si>
  <si>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</si>
  <si>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</si>
  <si>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</si>
  <si>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</si>
  <si>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</si>
  <si>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</si>
  <si>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17 ноября 2011 г. №С-12/02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</si>
</sst>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 shrinkToFit="1"/>
    </xf>
    <xf numFmtId="2" fontId="23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shrinkToFit="1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/>
    </xf>
    <xf numFmtId="49" fontId="23" fillId="0" borderId="12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top"/>
    </xf>
    <xf numFmtId="0" fontId="23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72"/>
  <sheetViews>
    <sheetView showGridLines="0" showZeros="0" tabSelected="1" view="pageBreakPreview" zoomScaleSheetLayoutView="100" workbookViewId="0" topLeftCell="A59">
      <selection activeCell="A1" sqref="A1:E71"/>
    </sheetView>
  </sheetViews>
  <sheetFormatPr defaultColWidth="9.00390625" defaultRowHeight="12.75"/>
  <cols>
    <col min="1" max="1" width="46.00390625" style="11" customWidth="1"/>
    <col min="2" max="2" width="19.625" style="13" bestFit="1" customWidth="1"/>
    <col min="3" max="4" width="11.375" style="14" bestFit="1" customWidth="1"/>
    <col min="5" max="5" width="10.75390625" style="1" bestFit="1" customWidth="1"/>
    <col min="6" max="16384" width="9.125" style="1" customWidth="1"/>
  </cols>
  <sheetData>
    <row r="1" spans="1:5" ht="11.25">
      <c r="A1" s="10"/>
      <c r="B1" s="20" t="s">
        <v>66</v>
      </c>
      <c r="C1" s="20"/>
      <c r="D1" s="20"/>
      <c r="E1" s="20"/>
    </row>
    <row r="2" spans="1:5" ht="11.25">
      <c r="A2" s="21" t="s">
        <v>67</v>
      </c>
      <c r="B2" s="21"/>
      <c r="C2" s="21"/>
      <c r="D2" s="21"/>
      <c r="E2" s="21"/>
    </row>
    <row r="3" spans="2:5" ht="11.25">
      <c r="B3" s="22" t="s">
        <v>133</v>
      </c>
      <c r="C3" s="22"/>
      <c r="D3" s="22"/>
      <c r="E3" s="22"/>
    </row>
    <row r="4" spans="2:4" ht="11.25">
      <c r="B4" s="23"/>
      <c r="C4" s="23"/>
      <c r="D4" s="12"/>
    </row>
    <row r="5" spans="1:5" ht="11.25">
      <c r="A5" s="25" t="s">
        <v>68</v>
      </c>
      <c r="B5" s="25"/>
      <c r="C5" s="25"/>
      <c r="D5" s="25"/>
      <c r="E5" s="25"/>
    </row>
    <row r="6" spans="1:5" ht="11.25">
      <c r="A6" s="25" t="s">
        <v>69</v>
      </c>
      <c r="B6" s="25"/>
      <c r="C6" s="25"/>
      <c r="D6" s="25"/>
      <c r="E6" s="25"/>
    </row>
    <row r="7" spans="1:5" ht="11.25">
      <c r="A7" s="26" t="s">
        <v>75</v>
      </c>
      <c r="B7" s="26"/>
      <c r="C7" s="26"/>
      <c r="D7" s="26"/>
      <c r="E7" s="26"/>
    </row>
    <row r="8" spans="1:5" ht="11.25">
      <c r="A8" s="15"/>
      <c r="B8" s="15"/>
      <c r="C8" s="16"/>
      <c r="D8" s="24" t="s">
        <v>70</v>
      </c>
      <c r="E8" s="24"/>
    </row>
    <row r="9" spans="1:5" ht="22.5">
      <c r="A9" s="2" t="s">
        <v>0</v>
      </c>
      <c r="B9" s="2" t="s">
        <v>1</v>
      </c>
      <c r="C9" s="2" t="s">
        <v>71</v>
      </c>
      <c r="D9" s="2" t="s">
        <v>2</v>
      </c>
      <c r="E9" s="3" t="s">
        <v>72</v>
      </c>
    </row>
    <row r="10" spans="1:5" ht="11.25">
      <c r="A10" s="4">
        <v>1</v>
      </c>
      <c r="B10" s="4">
        <v>2</v>
      </c>
      <c r="C10" s="4">
        <v>3</v>
      </c>
      <c r="D10" s="4">
        <v>4</v>
      </c>
      <c r="E10" s="5">
        <v>5</v>
      </c>
    </row>
    <row r="11" spans="1:5" ht="11.25">
      <c r="A11" s="19" t="s">
        <v>3</v>
      </c>
      <c r="B11" s="6" t="s">
        <v>4</v>
      </c>
      <c r="C11" s="7">
        <v>161660920</v>
      </c>
      <c r="D11" s="7">
        <v>116478379.4</v>
      </c>
      <c r="E11" s="8">
        <f>D11/C11*100</f>
        <v>72.0510432577026</v>
      </c>
    </row>
    <row r="12" spans="1:5" ht="11.25">
      <c r="A12" s="19" t="s">
        <v>6</v>
      </c>
      <c r="B12" s="6"/>
      <c r="C12" s="6"/>
      <c r="D12" s="6"/>
      <c r="E12" s="8"/>
    </row>
    <row r="13" spans="1:5" ht="45">
      <c r="A13" s="19" t="s">
        <v>73</v>
      </c>
      <c r="B13" s="9" t="s">
        <v>7</v>
      </c>
      <c r="C13" s="7" t="s">
        <v>5</v>
      </c>
      <c r="D13" s="7">
        <v>-901.51</v>
      </c>
      <c r="E13" s="8" t="e">
        <f aca="true" t="shared" si="0" ref="E13:E61">D13/C13*100</f>
        <v>#VALUE!</v>
      </c>
    </row>
    <row r="14" spans="1:5" ht="78.75">
      <c r="A14" s="19" t="s">
        <v>74</v>
      </c>
      <c r="B14" s="9" t="s">
        <v>8</v>
      </c>
      <c r="C14" s="7">
        <v>26402287</v>
      </c>
      <c r="D14" s="7">
        <v>17693317.38</v>
      </c>
      <c r="E14" s="8">
        <f t="shared" si="0"/>
        <v>67.01433622019182</v>
      </c>
    </row>
    <row r="15" spans="1:5" ht="67.5">
      <c r="A15" s="19" t="s">
        <v>76</v>
      </c>
      <c r="B15" s="9" t="s">
        <v>9</v>
      </c>
      <c r="C15" s="7" t="s">
        <v>5</v>
      </c>
      <c r="D15" s="7">
        <v>651838.79</v>
      </c>
      <c r="E15" s="8" t="e">
        <f t="shared" si="0"/>
        <v>#VALUE!</v>
      </c>
    </row>
    <row r="16" spans="1:5" ht="67.5">
      <c r="A16" s="19" t="s">
        <v>77</v>
      </c>
      <c r="B16" s="9" t="s">
        <v>10</v>
      </c>
      <c r="C16" s="7" t="s">
        <v>5</v>
      </c>
      <c r="D16" s="7">
        <v>2599.01</v>
      </c>
      <c r="E16" s="8" t="e">
        <f t="shared" si="0"/>
        <v>#VALUE!</v>
      </c>
    </row>
    <row r="17" spans="1:5" ht="22.5">
      <c r="A17" s="19" t="s">
        <v>78</v>
      </c>
      <c r="B17" s="9" t="s">
        <v>11</v>
      </c>
      <c r="C17" s="7">
        <v>4165000</v>
      </c>
      <c r="D17" s="7">
        <v>2223682.97</v>
      </c>
      <c r="E17" s="8">
        <f t="shared" si="0"/>
        <v>53.38974717887155</v>
      </c>
    </row>
    <row r="18" spans="1:5" ht="33.75">
      <c r="A18" s="19" t="s">
        <v>79</v>
      </c>
      <c r="B18" s="9" t="s">
        <v>12</v>
      </c>
      <c r="C18" s="7" t="s">
        <v>5</v>
      </c>
      <c r="D18" s="7">
        <v>911411.79</v>
      </c>
      <c r="E18" s="8" t="e">
        <f t="shared" si="0"/>
        <v>#VALUE!</v>
      </c>
    </row>
    <row r="19" spans="1:5" ht="11.25">
      <c r="A19" s="19" t="s">
        <v>80</v>
      </c>
      <c r="B19" s="9" t="s">
        <v>13</v>
      </c>
      <c r="C19" s="7">
        <v>127740</v>
      </c>
      <c r="D19" s="7">
        <v>262.15</v>
      </c>
      <c r="E19" s="8">
        <f t="shared" si="0"/>
        <v>0.205221543760764</v>
      </c>
    </row>
    <row r="20" spans="1:5" ht="22.5">
      <c r="A20" s="19" t="s">
        <v>81</v>
      </c>
      <c r="B20" s="9" t="s">
        <v>14</v>
      </c>
      <c r="C20" s="7" t="s">
        <v>5</v>
      </c>
      <c r="D20" s="7">
        <v>118872.73</v>
      </c>
      <c r="E20" s="8" t="e">
        <f t="shared" si="0"/>
        <v>#VALUE!</v>
      </c>
    </row>
    <row r="21" spans="1:5" ht="11.25">
      <c r="A21" s="19" t="s">
        <v>82</v>
      </c>
      <c r="B21" s="9" t="s">
        <v>15</v>
      </c>
      <c r="C21" s="7">
        <v>4194440</v>
      </c>
      <c r="D21" s="7">
        <v>3420177.69</v>
      </c>
      <c r="E21" s="8">
        <f t="shared" si="0"/>
        <v>81.54074655973145</v>
      </c>
    </row>
    <row r="22" spans="1:5" ht="33.75">
      <c r="A22" s="19" t="s">
        <v>83</v>
      </c>
      <c r="B22" s="9" t="s">
        <v>16</v>
      </c>
      <c r="C22" s="7">
        <v>626000</v>
      </c>
      <c r="D22" s="7">
        <v>316020.59</v>
      </c>
      <c r="E22" s="8">
        <f t="shared" si="0"/>
        <v>50.48252236421725</v>
      </c>
    </row>
    <row r="23" spans="1:5" ht="45">
      <c r="A23" s="19" t="s">
        <v>84</v>
      </c>
      <c r="B23" s="9" t="s">
        <v>17</v>
      </c>
      <c r="C23" s="7">
        <v>1474000</v>
      </c>
      <c r="D23" s="7">
        <v>1370080</v>
      </c>
      <c r="E23" s="8">
        <f t="shared" si="0"/>
        <v>92.94979647218453</v>
      </c>
    </row>
    <row r="24" spans="1:5" ht="22.5">
      <c r="A24" s="19" t="s">
        <v>85</v>
      </c>
      <c r="B24" s="9" t="s">
        <v>18</v>
      </c>
      <c r="C24" s="7" t="s">
        <v>5</v>
      </c>
      <c r="D24" s="7">
        <v>3000</v>
      </c>
      <c r="E24" s="8" t="e">
        <f t="shared" si="0"/>
        <v>#VALUE!</v>
      </c>
    </row>
    <row r="25" spans="1:5" ht="11.25">
      <c r="A25" s="19" t="s">
        <v>86</v>
      </c>
      <c r="B25" s="9" t="s">
        <v>19</v>
      </c>
      <c r="C25" s="7" t="s">
        <v>5</v>
      </c>
      <c r="D25" s="7">
        <v>964.8</v>
      </c>
      <c r="E25" s="8" t="e">
        <f t="shared" si="0"/>
        <v>#VALUE!</v>
      </c>
    </row>
    <row r="26" spans="1:5" ht="45">
      <c r="A26" s="19" t="s">
        <v>87</v>
      </c>
      <c r="B26" s="9" t="s">
        <v>20</v>
      </c>
      <c r="C26" s="7" t="s">
        <v>5</v>
      </c>
      <c r="D26" s="7">
        <v>1015.99</v>
      </c>
      <c r="E26" s="8" t="e">
        <f t="shared" si="0"/>
        <v>#VALUE!</v>
      </c>
    </row>
    <row r="27" spans="1:5" ht="67.5">
      <c r="A27" s="19" t="s">
        <v>88</v>
      </c>
      <c r="B27" s="9" t="s">
        <v>21</v>
      </c>
      <c r="C27" s="7" t="s">
        <v>5</v>
      </c>
      <c r="D27" s="7">
        <v>294.88</v>
      </c>
      <c r="E27" s="8" t="e">
        <f t="shared" si="0"/>
        <v>#VALUE!</v>
      </c>
    </row>
    <row r="28" spans="1:5" ht="56.25">
      <c r="A28" s="19" t="s">
        <v>89</v>
      </c>
      <c r="B28" s="9" t="s">
        <v>22</v>
      </c>
      <c r="C28" s="7">
        <v>1500000</v>
      </c>
      <c r="D28" s="7">
        <v>1133393.39</v>
      </c>
      <c r="E28" s="8">
        <f t="shared" si="0"/>
        <v>75.55955933333333</v>
      </c>
    </row>
    <row r="29" spans="1:5" ht="56.25">
      <c r="A29" s="19" t="s">
        <v>90</v>
      </c>
      <c r="B29" s="9" t="s">
        <v>23</v>
      </c>
      <c r="C29" s="7" t="s">
        <v>5</v>
      </c>
      <c r="D29" s="7">
        <v>368.6</v>
      </c>
      <c r="E29" s="8" t="e">
        <f t="shared" si="0"/>
        <v>#VALUE!</v>
      </c>
    </row>
    <row r="30" spans="1:5" ht="56.25">
      <c r="A30" s="19" t="s">
        <v>91</v>
      </c>
      <c r="B30" s="9" t="s">
        <v>24</v>
      </c>
      <c r="C30" s="7">
        <v>160000</v>
      </c>
      <c r="D30" s="7">
        <v>243148.46</v>
      </c>
      <c r="E30" s="8">
        <f t="shared" si="0"/>
        <v>151.9677875</v>
      </c>
    </row>
    <row r="31" spans="1:5" ht="45">
      <c r="A31" s="19" t="s">
        <v>92</v>
      </c>
      <c r="B31" s="9" t="s">
        <v>25</v>
      </c>
      <c r="C31" s="7">
        <v>14800</v>
      </c>
      <c r="D31" s="7">
        <v>14813.6</v>
      </c>
      <c r="E31" s="8">
        <f t="shared" si="0"/>
        <v>100.09189189189189</v>
      </c>
    </row>
    <row r="32" spans="1:5" ht="11.25">
      <c r="A32" s="19" t="s">
        <v>93</v>
      </c>
      <c r="B32" s="9" t="s">
        <v>26</v>
      </c>
      <c r="C32" s="7">
        <v>566460</v>
      </c>
      <c r="D32" s="7">
        <v>429329.65</v>
      </c>
      <c r="E32" s="8">
        <f t="shared" si="0"/>
        <v>75.79169756028669</v>
      </c>
    </row>
    <row r="33" spans="1:5" ht="67.5">
      <c r="A33" s="19" t="s">
        <v>94</v>
      </c>
      <c r="B33" s="9" t="s">
        <v>27</v>
      </c>
      <c r="C33" s="7">
        <v>1346834</v>
      </c>
      <c r="D33" s="7">
        <v>987931.65</v>
      </c>
      <c r="E33" s="8">
        <f t="shared" si="0"/>
        <v>73.35214658970594</v>
      </c>
    </row>
    <row r="34" spans="1:5" ht="33.75">
      <c r="A34" s="19" t="s">
        <v>95</v>
      </c>
      <c r="B34" s="9" t="s">
        <v>28</v>
      </c>
      <c r="C34" s="7" t="s">
        <v>5</v>
      </c>
      <c r="D34" s="7">
        <v>89767.52</v>
      </c>
      <c r="E34" s="8" t="e">
        <f t="shared" si="0"/>
        <v>#VALUE!</v>
      </c>
    </row>
    <row r="35" spans="1:5" ht="78.75">
      <c r="A35" s="19" t="s">
        <v>96</v>
      </c>
      <c r="B35" s="9" t="s">
        <v>29</v>
      </c>
      <c r="C35" s="7" t="s">
        <v>5</v>
      </c>
      <c r="D35" s="7">
        <v>5121.51</v>
      </c>
      <c r="E35" s="8" t="e">
        <f t="shared" si="0"/>
        <v>#VALUE!</v>
      </c>
    </row>
    <row r="36" spans="1:5" ht="45">
      <c r="A36" s="19" t="s">
        <v>97</v>
      </c>
      <c r="B36" s="9" t="s">
        <v>30</v>
      </c>
      <c r="C36" s="7">
        <v>3200</v>
      </c>
      <c r="D36" s="7">
        <v>1200</v>
      </c>
      <c r="E36" s="8">
        <f t="shared" si="0"/>
        <v>37.5</v>
      </c>
    </row>
    <row r="37" spans="1:5" ht="45">
      <c r="A37" s="19" t="s">
        <v>98</v>
      </c>
      <c r="B37" s="9" t="s">
        <v>31</v>
      </c>
      <c r="C37" s="7">
        <v>48000</v>
      </c>
      <c r="D37" s="7">
        <v>51000</v>
      </c>
      <c r="E37" s="8">
        <f t="shared" si="0"/>
        <v>106.25</v>
      </c>
    </row>
    <row r="38" spans="1:5" ht="45">
      <c r="A38" s="19" t="s">
        <v>99</v>
      </c>
      <c r="B38" s="9" t="s">
        <v>32</v>
      </c>
      <c r="C38" s="7">
        <v>248000</v>
      </c>
      <c r="D38" s="7">
        <v>3500</v>
      </c>
      <c r="E38" s="8">
        <f t="shared" si="0"/>
        <v>1.411290322580645</v>
      </c>
    </row>
    <row r="39" spans="1:5" ht="22.5">
      <c r="A39" s="19" t="s">
        <v>100</v>
      </c>
      <c r="B39" s="9" t="s">
        <v>33</v>
      </c>
      <c r="C39" s="7" t="s">
        <v>5</v>
      </c>
      <c r="D39" s="7">
        <v>3000</v>
      </c>
      <c r="E39" s="8" t="e">
        <f t="shared" si="0"/>
        <v>#VALUE!</v>
      </c>
    </row>
    <row r="40" spans="1:5" ht="22.5">
      <c r="A40" s="19" t="s">
        <v>101</v>
      </c>
      <c r="B40" s="9" t="s">
        <v>34</v>
      </c>
      <c r="C40" s="7">
        <v>40000</v>
      </c>
      <c r="D40" s="7">
        <v>73050</v>
      </c>
      <c r="E40" s="8">
        <f t="shared" si="0"/>
        <v>182.625</v>
      </c>
    </row>
    <row r="41" spans="1:5" ht="45">
      <c r="A41" s="19" t="s">
        <v>102</v>
      </c>
      <c r="B41" s="9" t="s">
        <v>35</v>
      </c>
      <c r="C41" s="7">
        <v>150000</v>
      </c>
      <c r="D41" s="7">
        <v>135400</v>
      </c>
      <c r="E41" s="8">
        <f t="shared" si="0"/>
        <v>90.26666666666667</v>
      </c>
    </row>
    <row r="42" spans="1:5" ht="22.5">
      <c r="A42" s="19" t="s">
        <v>103</v>
      </c>
      <c r="B42" s="9" t="s">
        <v>36</v>
      </c>
      <c r="C42" s="7">
        <v>417800</v>
      </c>
      <c r="D42" s="7">
        <v>250982.53</v>
      </c>
      <c r="E42" s="8">
        <f t="shared" si="0"/>
        <v>60.07241024413595</v>
      </c>
    </row>
    <row r="43" spans="1:5" ht="45">
      <c r="A43" s="19" t="s">
        <v>104</v>
      </c>
      <c r="B43" s="9" t="s">
        <v>37</v>
      </c>
      <c r="C43" s="7">
        <v>50000</v>
      </c>
      <c r="D43" s="7">
        <v>82108.84</v>
      </c>
      <c r="E43" s="8">
        <f t="shared" si="0"/>
        <v>164.21768</v>
      </c>
    </row>
    <row r="44" spans="1:5" ht="33.75">
      <c r="A44" s="19" t="s">
        <v>105</v>
      </c>
      <c r="B44" s="9" t="s">
        <v>38</v>
      </c>
      <c r="C44" s="7">
        <v>343000</v>
      </c>
      <c r="D44" s="7">
        <v>356632.59</v>
      </c>
      <c r="E44" s="8">
        <f t="shared" si="0"/>
        <v>103.97451603498541</v>
      </c>
    </row>
    <row r="45" spans="1:5" ht="22.5">
      <c r="A45" s="19" t="s">
        <v>106</v>
      </c>
      <c r="B45" s="9" t="s">
        <v>39</v>
      </c>
      <c r="C45" s="7" t="s">
        <v>5</v>
      </c>
      <c r="D45" s="7">
        <v>-15215.9</v>
      </c>
      <c r="E45" s="8" t="e">
        <f t="shared" si="0"/>
        <v>#VALUE!</v>
      </c>
    </row>
    <row r="46" spans="1:5" ht="22.5">
      <c r="A46" s="19" t="s">
        <v>107</v>
      </c>
      <c r="B46" s="9" t="s">
        <v>40</v>
      </c>
      <c r="C46" s="7" t="s">
        <v>5</v>
      </c>
      <c r="D46" s="7">
        <v>20715.9</v>
      </c>
      <c r="E46" s="8" t="e">
        <f t="shared" si="0"/>
        <v>#VALUE!</v>
      </c>
    </row>
    <row r="47" spans="1:5" ht="22.5">
      <c r="A47" s="19" t="s">
        <v>108</v>
      </c>
      <c r="B47" s="9" t="s">
        <v>41</v>
      </c>
      <c r="C47" s="7">
        <v>13358600</v>
      </c>
      <c r="D47" s="7">
        <v>9604900</v>
      </c>
      <c r="E47" s="8">
        <f t="shared" si="0"/>
        <v>71.90049855523782</v>
      </c>
    </row>
    <row r="48" spans="1:5" ht="22.5">
      <c r="A48" s="19" t="s">
        <v>109</v>
      </c>
      <c r="B48" s="9" t="s">
        <v>42</v>
      </c>
      <c r="C48" s="7">
        <v>3686700</v>
      </c>
      <c r="D48" s="7">
        <v>2785500</v>
      </c>
      <c r="E48" s="8">
        <f t="shared" si="0"/>
        <v>75.55537472536415</v>
      </c>
    </row>
    <row r="49" spans="1:5" ht="22.5">
      <c r="A49" s="19" t="s">
        <v>110</v>
      </c>
      <c r="B49" s="9" t="s">
        <v>43</v>
      </c>
      <c r="C49" s="7">
        <v>5810013</v>
      </c>
      <c r="D49" s="7">
        <v>972005</v>
      </c>
      <c r="E49" s="8">
        <f t="shared" si="0"/>
        <v>16.729824873025244</v>
      </c>
    </row>
    <row r="50" spans="1:5" ht="22.5">
      <c r="A50" s="19" t="s">
        <v>111</v>
      </c>
      <c r="B50" s="9" t="s">
        <v>44</v>
      </c>
      <c r="C50" s="7">
        <v>1321527</v>
      </c>
      <c r="D50" s="7">
        <v>1321527</v>
      </c>
      <c r="E50" s="8">
        <f t="shared" si="0"/>
        <v>100</v>
      </c>
    </row>
    <row r="51" spans="1:5" ht="33.75">
      <c r="A51" s="19" t="s">
        <v>112</v>
      </c>
      <c r="B51" s="9" t="s">
        <v>45</v>
      </c>
      <c r="C51" s="7" t="s">
        <v>5</v>
      </c>
      <c r="D51" s="7">
        <v>2871600</v>
      </c>
      <c r="E51" s="8" t="e">
        <f t="shared" si="0"/>
        <v>#VALUE!</v>
      </c>
    </row>
    <row r="52" spans="1:5" ht="56.25">
      <c r="A52" s="19" t="s">
        <v>113</v>
      </c>
      <c r="B52" s="9" t="s">
        <v>46</v>
      </c>
      <c r="C52" s="7">
        <v>5000000</v>
      </c>
      <c r="D52" s="7">
        <v>5000000</v>
      </c>
      <c r="E52" s="8">
        <f t="shared" si="0"/>
        <v>100</v>
      </c>
    </row>
    <row r="53" spans="1:5" ht="56.25">
      <c r="A53" s="19" t="s">
        <v>114</v>
      </c>
      <c r="B53" s="9" t="s">
        <v>47</v>
      </c>
      <c r="C53" s="7">
        <v>2985593</v>
      </c>
      <c r="D53" s="7" t="s">
        <v>5</v>
      </c>
      <c r="E53" s="8" t="e">
        <f t="shared" si="0"/>
        <v>#VALUE!</v>
      </c>
    </row>
    <row r="54" spans="1:5" ht="33.75">
      <c r="A54" s="19" t="s">
        <v>115</v>
      </c>
      <c r="B54" s="9" t="s">
        <v>48</v>
      </c>
      <c r="C54" s="7">
        <v>1650705</v>
      </c>
      <c r="D54" s="7">
        <v>1650705</v>
      </c>
      <c r="E54" s="8">
        <f t="shared" si="0"/>
        <v>100</v>
      </c>
    </row>
    <row r="55" spans="1:5" ht="33.75">
      <c r="A55" s="19" t="s">
        <v>116</v>
      </c>
      <c r="B55" s="9" t="s">
        <v>49</v>
      </c>
      <c r="C55" s="7">
        <v>2245740</v>
      </c>
      <c r="D55" s="7" t="s">
        <v>5</v>
      </c>
      <c r="E55" s="8" t="e">
        <f t="shared" si="0"/>
        <v>#VALUE!</v>
      </c>
    </row>
    <row r="56" spans="1:5" ht="22.5">
      <c r="A56" s="19" t="s">
        <v>117</v>
      </c>
      <c r="B56" s="9" t="s">
        <v>50</v>
      </c>
      <c r="C56" s="7">
        <v>610400</v>
      </c>
      <c r="D56" s="7">
        <v>610400</v>
      </c>
      <c r="E56" s="8">
        <f t="shared" si="0"/>
        <v>100</v>
      </c>
    </row>
    <row r="57" spans="1:5" ht="11.25">
      <c r="A57" s="19" t="s">
        <v>118</v>
      </c>
      <c r="B57" s="9" t="s">
        <v>51</v>
      </c>
      <c r="C57" s="7">
        <v>14424300</v>
      </c>
      <c r="D57" s="7">
        <v>10580363</v>
      </c>
      <c r="E57" s="8">
        <f t="shared" si="0"/>
        <v>73.35096330497841</v>
      </c>
    </row>
    <row r="58" spans="1:5" ht="33.75">
      <c r="A58" s="19" t="s">
        <v>119</v>
      </c>
      <c r="B58" s="9" t="s">
        <v>52</v>
      </c>
      <c r="C58" s="7">
        <v>91139</v>
      </c>
      <c r="D58" s="7">
        <v>91139</v>
      </c>
      <c r="E58" s="8">
        <f t="shared" si="0"/>
        <v>100</v>
      </c>
    </row>
    <row r="59" spans="1:5" ht="22.5">
      <c r="A59" s="19" t="s">
        <v>120</v>
      </c>
      <c r="B59" s="9" t="s">
        <v>53</v>
      </c>
      <c r="C59" s="7">
        <v>674900</v>
      </c>
      <c r="D59" s="7">
        <v>674900</v>
      </c>
      <c r="E59" s="8">
        <f t="shared" si="0"/>
        <v>100</v>
      </c>
    </row>
    <row r="60" spans="1:5" ht="45">
      <c r="A60" s="19" t="s">
        <v>121</v>
      </c>
      <c r="B60" s="9" t="s">
        <v>54</v>
      </c>
      <c r="C60" s="7">
        <v>1742</v>
      </c>
      <c r="D60" s="7">
        <v>1742</v>
      </c>
      <c r="E60" s="8">
        <f t="shared" si="0"/>
        <v>100</v>
      </c>
    </row>
    <row r="61" spans="1:5" ht="33.75">
      <c r="A61" s="19" t="s">
        <v>122</v>
      </c>
      <c r="B61" s="9" t="s">
        <v>55</v>
      </c>
      <c r="C61" s="7">
        <v>675600</v>
      </c>
      <c r="D61" s="7">
        <v>675600</v>
      </c>
      <c r="E61" s="8">
        <f t="shared" si="0"/>
        <v>100</v>
      </c>
    </row>
    <row r="62" spans="1:5" ht="33.75">
      <c r="A62" s="19" t="s">
        <v>123</v>
      </c>
      <c r="B62" s="9" t="s">
        <v>56</v>
      </c>
      <c r="C62" s="7">
        <v>142500</v>
      </c>
      <c r="D62" s="7">
        <v>47600</v>
      </c>
      <c r="E62" s="8">
        <f aca="true" t="shared" si="1" ref="E62:E71">D62/C62*100</f>
        <v>33.40350877192982</v>
      </c>
    </row>
    <row r="63" spans="1:5" ht="22.5">
      <c r="A63" s="19" t="s">
        <v>124</v>
      </c>
      <c r="B63" s="9" t="s">
        <v>57</v>
      </c>
      <c r="C63" s="7">
        <v>1383700</v>
      </c>
      <c r="D63" s="7">
        <v>1037700</v>
      </c>
      <c r="E63" s="8">
        <f t="shared" si="1"/>
        <v>74.9945797499458</v>
      </c>
    </row>
    <row r="64" spans="1:5" ht="22.5">
      <c r="A64" s="19" t="s">
        <v>125</v>
      </c>
      <c r="B64" s="9" t="s">
        <v>58</v>
      </c>
      <c r="C64" s="7">
        <v>54352600</v>
      </c>
      <c r="D64" s="7">
        <v>38068700</v>
      </c>
      <c r="E64" s="8">
        <f t="shared" si="1"/>
        <v>70.04025566394247</v>
      </c>
    </row>
    <row r="65" spans="1:5" ht="56.25">
      <c r="A65" s="19" t="s">
        <v>126</v>
      </c>
      <c r="B65" s="9" t="s">
        <v>59</v>
      </c>
      <c r="C65" s="7">
        <v>9652500</v>
      </c>
      <c r="D65" s="7">
        <v>9652500</v>
      </c>
      <c r="E65" s="8">
        <f t="shared" si="1"/>
        <v>100</v>
      </c>
    </row>
    <row r="66" spans="1:5" ht="56.25">
      <c r="A66" s="19" t="s">
        <v>127</v>
      </c>
      <c r="B66" s="9" t="s">
        <v>60</v>
      </c>
      <c r="C66" s="7">
        <v>310300</v>
      </c>
      <c r="D66" s="7">
        <v>232700</v>
      </c>
      <c r="E66" s="8">
        <f t="shared" si="1"/>
        <v>74.9919432806961</v>
      </c>
    </row>
    <row r="67" spans="1:5" ht="45">
      <c r="A67" s="19" t="s">
        <v>128</v>
      </c>
      <c r="B67" s="9" t="s">
        <v>61</v>
      </c>
      <c r="C67" s="7">
        <v>901800</v>
      </c>
      <c r="D67" s="7">
        <v>676350</v>
      </c>
      <c r="E67" s="8">
        <f t="shared" si="1"/>
        <v>75</v>
      </c>
    </row>
    <row r="68" spans="1:5" ht="11.25">
      <c r="A68" s="19" t="s">
        <v>129</v>
      </c>
      <c r="B68" s="9" t="s">
        <v>62</v>
      </c>
      <c r="C68" s="7">
        <v>213800</v>
      </c>
      <c r="D68" s="7">
        <v>161630</v>
      </c>
      <c r="E68" s="8">
        <f t="shared" si="1"/>
        <v>75.59869036482694</v>
      </c>
    </row>
    <row r="69" spans="1:5" ht="33.75">
      <c r="A69" s="19" t="s">
        <v>130</v>
      </c>
      <c r="B69" s="9" t="s">
        <v>63</v>
      </c>
      <c r="C69" s="7">
        <v>39400</v>
      </c>
      <c r="D69" s="7">
        <v>39400</v>
      </c>
      <c r="E69" s="8">
        <f t="shared" si="1"/>
        <v>100</v>
      </c>
    </row>
    <row r="70" spans="1:5" ht="22.5">
      <c r="A70" s="19" t="s">
        <v>131</v>
      </c>
      <c r="B70" s="9" t="s">
        <v>64</v>
      </c>
      <c r="C70" s="7">
        <v>249800</v>
      </c>
      <c r="D70" s="7">
        <v>20000</v>
      </c>
      <c r="E70" s="8">
        <f t="shared" si="1"/>
        <v>8.00640512409928</v>
      </c>
    </row>
    <row r="71" spans="1:5" ht="33.75">
      <c r="A71" s="19" t="s">
        <v>132</v>
      </c>
      <c r="B71" s="9" t="s">
        <v>65</v>
      </c>
      <c r="C71" s="7" t="s">
        <v>5</v>
      </c>
      <c r="D71" s="7">
        <v>-877467.2</v>
      </c>
      <c r="E71" s="8" t="e">
        <f t="shared" si="1"/>
        <v>#VALUE!</v>
      </c>
    </row>
    <row r="72" spans="2:8" ht="11.25">
      <c r="B72" s="17"/>
      <c r="C72" s="17"/>
      <c r="D72" s="17"/>
      <c r="E72" s="18"/>
      <c r="F72" s="18"/>
      <c r="G72" s="18"/>
      <c r="H72" s="18"/>
    </row>
  </sheetData>
  <sheetProtection/>
  <autoFilter ref="A10:S71"/>
  <mergeCells count="8">
    <mergeCell ref="D8:E8"/>
    <mergeCell ref="A5:E5"/>
    <mergeCell ref="A6:E6"/>
    <mergeCell ref="A7:E7"/>
    <mergeCell ref="B1:E1"/>
    <mergeCell ref="A2:E2"/>
    <mergeCell ref="B3:E3"/>
    <mergeCell ref="B4:C4"/>
  </mergeCells>
  <printOptions/>
  <pageMargins left="0.36" right="0.16" top="0.22" bottom="0.17" header="0" footer="0"/>
  <pageSetup fitToHeight="0" horizontalDpi="600" verticalDpi="600" orientation="portrait" pageOrder="overThenDown" paperSize="8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radio</cp:lastModifiedBy>
  <cp:lastPrinted>2011-10-10T05:20:10Z</cp:lastPrinted>
  <dcterms:created xsi:type="dcterms:W3CDTF">2011-10-10T05:01:43Z</dcterms:created>
  <dcterms:modified xsi:type="dcterms:W3CDTF">2012-01-11T07:11:22Z</dcterms:modified>
  <cp:category/>
  <cp:version/>
  <cp:contentType/>
  <cp:contentStatus/>
</cp:coreProperties>
</file>